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F7F5D4D2-404F-475F-8C3E-6BD637B44FF0}"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<sst xmlns="http://schemas.openxmlformats.org/spreadsheetml/2006/main" count="2262" uniqueCount="1134">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</sst>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3" sqref="A13:L13"/>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431</v>
      </c>
      <c r="B10" s="158"/>
      <c r="C10" s="108" t="str">
        <f>VLOOKUP(A10,lista,2,0)</f>
        <v>G. SMART PRODUCTS</v>
      </c>
      <c r="D10" s="108"/>
      <c r="E10" s="108"/>
      <c r="F10" s="108"/>
      <c r="G10" s="108" t="str">
        <f>VLOOKUP(A10,lista,3,0)</f>
        <v>Técnico/a 2</v>
      </c>
      <c r="H10" s="108"/>
      <c r="I10" s="119" t="str">
        <f>VLOOKUP(A10,lista,4,0)</f>
        <v>Analista programador de aplicaciones informáticas</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43.4" customHeight="1" thickTop="1" thickBot="1" x14ac:dyDescent="0.3">
      <c r="A17" s="167" t="str">
        <f>VLOOKUP(A10,lista,6,0)</f>
        <v>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8I2rZtfHenUpZ9GrW+7XfiOMo7C5KULvPkG4gTapLUN4KEnrC6yVSV8nYvymLawFBwroX78JQylega5sZXsKEg==" saltValue="1wWu2654pMgDhbovJsZ1u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2025-02-12T08:34:36Z</dcterms:modified>
</cp:coreProperties>
</file>